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 " sheetId="1" r:id="rId1"/>
  </sheets>
  <externalReferences>
    <externalReference r:id="rId4"/>
  </externalReferences>
  <definedNames>
    <definedName name="_xlnm.Print_Titles" localSheetId="0">' '!$9:$12</definedName>
    <definedName name="_xlnm.Print_Area" localSheetId="0">' '!$A$1:$I$27</definedName>
  </definedNames>
  <calcPr fullCalcOnLoad="1"/>
</workbook>
</file>

<file path=xl/sharedStrings.xml><?xml version="1.0" encoding="utf-8"?>
<sst xmlns="http://schemas.openxmlformats.org/spreadsheetml/2006/main" count="50" uniqueCount="47">
  <si>
    <t>ИТОГО:</t>
  </si>
  <si>
    <t>ИСТОЧНИКИ</t>
  </si>
  <si>
    <t>привлечение</t>
  </si>
  <si>
    <t>погашение</t>
  </si>
  <si>
    <t>Код источника</t>
  </si>
  <si>
    <t>000 01 05 00 00 04 0000 000</t>
  </si>
  <si>
    <t>000 01 06 00 00 04 0000 000</t>
  </si>
  <si>
    <t>000 01 06 01 00 04 0000 000</t>
  </si>
  <si>
    <t>000 01 02 00 00 04 0000 000</t>
  </si>
  <si>
    <t>000 01 06 05 01 04 0000 000</t>
  </si>
  <si>
    <t>000 01 03 01 00 04 0000 000</t>
  </si>
  <si>
    <t>000 01 03 01 00 04 0001 000</t>
  </si>
  <si>
    <t>000 01 06 04 01 04 0000 000</t>
  </si>
  <si>
    <t>000 01 06 10 02 04 0000 000</t>
  </si>
  <si>
    <t xml:space="preserve">3. Изменение остатков средств на счетах по учету средств бюджета городского округа "Город Южно-Сахалинск" </t>
  </si>
  <si>
    <t>4. Иные источники внутреннего финансирования дефицита городского округа "Город Южно-Сахалинск", в том числе:</t>
  </si>
  <si>
    <t>(тыс. рублей)</t>
  </si>
  <si>
    <t>2. Разница между полученными и погашенными бюджетными кредитами, предоставлен-ными из бюджетов других уровней бюджетной системы Российской Федерации, из них:</t>
  </si>
  <si>
    <t xml:space="preserve">  </t>
  </si>
  <si>
    <t>Приложение   20</t>
  </si>
  <si>
    <t>города Южно-Сахалинска</t>
  </si>
  <si>
    <t>Вид источника</t>
  </si>
  <si>
    <t>№ п/п</t>
  </si>
  <si>
    <t>Сумма на 2016 год</t>
  </si>
  <si>
    <t xml:space="preserve">4.4. Увеличение финансовых активов в собственности городского округа за счет средств организаций, учредителем которых является городской округ "Город Южно-Сахалинск"  и лицевые счета которым открыты  в Департаменте финансов в соответствии с законодательством Российской Федерации.
</t>
  </si>
  <si>
    <t>Сумма на 2017 год</t>
  </si>
  <si>
    <t>1. Разница между полученными и погашенными кредитами кредитных организаций.</t>
  </si>
  <si>
    <t>2.1. Разница между полученными из федерального бюджета и погашенными бюджетными кредитами, предоставленными  на пополнение остатков средств на счете бюджета городского округа.</t>
  </si>
  <si>
    <t xml:space="preserve">4.2. Исполнение муниципальных гарантий городского округа "Город Южно-Сахалинск" в валюте Российской Федерациив случае возникновения права регрессного требования гаранта к принципалу.  </t>
  </si>
  <si>
    <t>4.1. Поступления от продажи акций и иных форм участия в  капитале, находящихся в собственности городского округа "Город Южно-Сахалинск".</t>
  </si>
  <si>
    <t xml:space="preserve">4.3. Возврат бюджетных кредитов, предоставленных юридическим лицам из бюджета городского округа "Город Южно-Сахалинск" в валюте Российской Федерации при  исполнении принципалами регрессных требований гаранта по гарантийным случаям.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</si>
  <si>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</si>
  <si>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</si>
  <si>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</si>
  <si>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</si>
  <si>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</si>
  <si>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</si>
  <si>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</si>
  <si>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</si>
  <si>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</si>
  <si>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</si>
  <si>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финансирования текущего дефицита бюджета городского округа</t>
  </si>
  <si>
    <t>"Город Южно-Сахалинск", возникающего в течение финансового года на плановый период 2016 и 2017 годов</t>
  </si>
  <si>
    <t xml:space="preserve">к решению Городской Думы </t>
  </si>
  <si>
    <t>2.2. Разница между полученными из областного бюджета и погашенными бюджетными кредитами, предоставленными из областного бюджета.</t>
  </si>
  <si>
    <t>12.</t>
  </si>
  <si>
    <t>от 10.12.2014  № 50/4вн-14-5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</si>
</sst>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0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0"/>
    <numFmt numFmtId="182" formatCode="0.0000"/>
    <numFmt numFmtId="183" formatCode="0.000"/>
    <numFmt numFmtId="184" formatCode="0.000000"/>
    <numFmt numFmtId="185" formatCode="#,##0.0"/>
    <numFmt numFmtId="186" formatCode="_(* #,##0.0_);_(* \(#,##0.0\);_(* &quot;-&quot;??_);_(@_)"/>
    <numFmt numFmtId="187" formatCode="_(* #,##0_);_(* \(#,##0\);_(* &quot;-&quot;??_);_(@_)"/>
  </numFmts>
  <fonts count="46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color indexed="44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11" xfId="0" applyFont="1" applyBorder="1" applyAlignment="1">
      <alignment horizontal="right" wrapText="1"/>
    </xf>
    <xf numFmtId="49" fontId="7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3" fontId="9" fillId="0" borderId="11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3" fontId="9" fillId="0" borderId="12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3" fontId="7" fillId="0" borderId="16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18" xfId="0" applyFont="1" applyBorder="1" applyAlignment="1">
      <alignment horizontal="right" wrapText="1"/>
    </xf>
    <xf numFmtId="0" fontId="7" fillId="0" borderId="23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7" fillId="0" borderId="18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3" fontId="5" fillId="0" borderId="0" xfId="53" applyNumberFormat="1" applyFont="1" applyFill="1" applyBorder="1" applyAlignment="1" applyProtection="1">
      <alignment horizontal="left"/>
      <protection/>
    </xf>
    <xf numFmtId="3" fontId="5" fillId="0" borderId="0" xfId="53" applyNumberFormat="1" applyFont="1" applyFill="1" applyBorder="1" applyAlignment="1" applyProtection="1">
      <alignment horizontal="left" vertical="center"/>
      <protection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3" fontId="45" fillId="0" borderId="18" xfId="0" applyNumberFormat="1" applyFont="1" applyBorder="1" applyAlignment="1">
      <alignment horizontal="center" wrapText="1"/>
    </xf>
    <xf numFmtId="3" fontId="45" fillId="0" borderId="19" xfId="0" applyNumberFormat="1" applyFont="1" applyBorder="1" applyAlignment="1">
      <alignment horizontal="center" wrapText="1"/>
    </xf>
    <xf numFmtId="0" fontId="8" fillId="34" borderId="18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8" fillId="34" borderId="18" xfId="0" applyFont="1" applyFill="1" applyBorder="1" applyAlignment="1">
      <alignment horizontal="right" vertical="top" wrapText="1"/>
    </xf>
    <xf numFmtId="0" fontId="8" fillId="34" borderId="23" xfId="0" applyFont="1" applyFill="1" applyBorder="1" applyAlignment="1">
      <alignment horizontal="right" vertical="top" wrapText="1"/>
    </xf>
    <xf numFmtId="0" fontId="8" fillId="34" borderId="19" xfId="0" applyFont="1" applyFill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_17_&#1055;&#1088;&#1086;&#1075;&#1088;_&#1079;&#1072;&#1080;&#1084;&#1089;&#1090;&#1074;_&#1087;&#1088;&#1086;&#1077;&#1082;&#1090;_&#1073;&#1102;&#1076;&#1078;_2015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17"/>
    </sheetNames>
    <sheetDataSet>
      <sheetData sheetId="0">
        <row r="13">
          <cell r="C13">
            <v>-307000</v>
          </cell>
          <cell r="D13">
            <v>-500000</v>
          </cell>
        </row>
        <row r="16">
          <cell r="C16">
            <v>-283000</v>
          </cell>
          <cell r="D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38"/>
  <sheetViews>
    <sheetView tabSelected="1" view="pageBreakPreview" zoomScale="75" zoomScaleSheetLayoutView="75" zoomScalePageLayoutView="0" workbookViewId="0" topLeftCell="A1">
      <selection activeCell="E4" sqref="E4:I4"/>
    </sheetView>
  </sheetViews>
  <sheetFormatPr defaultColWidth="9.00390625" defaultRowHeight="12.75"/>
  <cols>
    <col min="1" max="1" width="5.75390625" style="0" customWidth="1"/>
    <col min="2" max="2" width="24.00390625" style="0" customWidth="1"/>
    <col min="3" max="3" width="27.375" style="0" customWidth="1"/>
    <col min="4" max="4" width="9.625" style="0" customWidth="1"/>
    <col min="5" max="5" width="3.625" style="0" customWidth="1"/>
    <col min="6" max="6" width="11.875" style="0" customWidth="1"/>
    <col min="7" max="7" width="6.75390625" style="0" customWidth="1"/>
    <col min="8" max="8" width="9.875" style="0" customWidth="1"/>
    <col min="9" max="9" width="12.125" style="0" customWidth="1"/>
    <col min="10" max="10" width="11.00390625" style="0" bestFit="1" customWidth="1"/>
  </cols>
  <sheetData>
    <row r="1" spans="2:10" ht="16.5" customHeight="1">
      <c r="B1" s="3"/>
      <c r="C1" s="3"/>
      <c r="D1" s="3"/>
      <c r="E1" s="46" t="s">
        <v>19</v>
      </c>
      <c r="F1" s="46"/>
      <c r="G1" s="46"/>
      <c r="H1" s="46"/>
      <c r="I1" s="46"/>
      <c r="J1" s="5"/>
    </row>
    <row r="2" spans="2:9" ht="15.75">
      <c r="B2" s="3"/>
      <c r="C2" s="3"/>
      <c r="D2" s="3"/>
      <c r="E2" s="47" t="s">
        <v>43</v>
      </c>
      <c r="F2" s="47"/>
      <c r="G2" s="47"/>
      <c r="H2" s="47"/>
      <c r="I2" s="47"/>
    </row>
    <row r="3" spans="2:9" ht="15.75">
      <c r="B3" s="3"/>
      <c r="C3" s="3"/>
      <c r="D3" s="3"/>
      <c r="E3" s="47" t="s">
        <v>20</v>
      </c>
      <c r="F3" s="47"/>
      <c r="G3" s="47"/>
      <c r="H3" s="47"/>
      <c r="I3" s="47"/>
    </row>
    <row r="4" spans="2:9" ht="15.75">
      <c r="B4" s="3"/>
      <c r="C4" s="3"/>
      <c r="D4" s="3"/>
      <c r="E4" s="48" t="s">
        <v>46</v>
      </c>
      <c r="F4" s="48"/>
      <c r="G4" s="48"/>
      <c r="H4" s="48"/>
      <c r="I4" s="48"/>
    </row>
    <row r="5" spans="2:11" ht="12.75">
      <c r="B5" s="26" t="s">
        <v>1</v>
      </c>
      <c r="C5" s="26"/>
      <c r="D5" s="26"/>
      <c r="E5" s="26"/>
      <c r="F5" s="26"/>
      <c r="G5" s="26"/>
      <c r="H5" s="26"/>
      <c r="I5" s="26"/>
      <c r="K5" s="5"/>
    </row>
    <row r="6" spans="2:9" ht="12.75">
      <c r="B6" s="69" t="s">
        <v>41</v>
      </c>
      <c r="C6" s="69"/>
      <c r="D6" s="69"/>
      <c r="E6" s="69"/>
      <c r="F6" s="69"/>
      <c r="G6" s="69"/>
      <c r="H6" s="69"/>
      <c r="I6" s="69"/>
    </row>
    <row r="7" spans="2:9" ht="12.75">
      <c r="B7" s="69" t="s">
        <v>42</v>
      </c>
      <c r="C7" s="69"/>
      <c r="D7" s="69"/>
      <c r="E7" s="69"/>
      <c r="F7" s="69"/>
      <c r="G7" s="69"/>
      <c r="H7" s="69"/>
      <c r="I7" s="69"/>
    </row>
    <row r="8" spans="2:9" ht="13.5" thickBot="1">
      <c r="B8" s="13"/>
      <c r="C8" s="13"/>
      <c r="D8" s="13"/>
      <c r="E8" s="13"/>
      <c r="F8" s="13"/>
      <c r="G8" s="13"/>
      <c r="H8" s="13"/>
      <c r="I8" s="21" t="s">
        <v>16</v>
      </c>
    </row>
    <row r="9" spans="1:9" ht="13.5" customHeight="1">
      <c r="A9" s="38" t="s">
        <v>22</v>
      </c>
      <c r="B9" s="41" t="s">
        <v>4</v>
      </c>
      <c r="C9" s="57" t="s">
        <v>21</v>
      </c>
      <c r="D9" s="58"/>
      <c r="E9" s="59"/>
      <c r="F9" s="70" t="s">
        <v>23</v>
      </c>
      <c r="G9" s="50"/>
      <c r="H9" s="49" t="s">
        <v>25</v>
      </c>
      <c r="I9" s="50"/>
    </row>
    <row r="10" spans="1:9" ht="7.5" customHeight="1" thickBot="1">
      <c r="A10" s="39"/>
      <c r="B10" s="42"/>
      <c r="C10" s="60"/>
      <c r="D10" s="61"/>
      <c r="E10" s="62"/>
      <c r="F10" s="71"/>
      <c r="G10" s="52"/>
      <c r="H10" s="51"/>
      <c r="I10" s="52"/>
    </row>
    <row r="11" spans="1:9" ht="21.75" customHeight="1" hidden="1" thickBot="1">
      <c r="A11" s="40"/>
      <c r="B11" s="43"/>
      <c r="C11" s="63"/>
      <c r="D11" s="64"/>
      <c r="E11" s="65"/>
      <c r="F11" s="72"/>
      <c r="G11" s="54"/>
      <c r="H11" s="53"/>
      <c r="I11" s="54"/>
    </row>
    <row r="12" spans="1:9" ht="13.5" thickBot="1">
      <c r="A12" s="16">
        <v>1</v>
      </c>
      <c r="B12" s="6">
        <v>1</v>
      </c>
      <c r="C12" s="66">
        <v>2</v>
      </c>
      <c r="D12" s="67"/>
      <c r="E12" s="68"/>
      <c r="F12" s="73">
        <v>3</v>
      </c>
      <c r="G12" s="74"/>
      <c r="H12" s="55">
        <v>4</v>
      </c>
      <c r="I12" s="56"/>
    </row>
    <row r="13" spans="1:9" ht="48.75" customHeight="1" thickBot="1">
      <c r="A13" s="14" t="s">
        <v>31</v>
      </c>
      <c r="B13" s="7" t="s">
        <v>8</v>
      </c>
      <c r="C13" s="29" t="s">
        <v>26</v>
      </c>
      <c r="D13" s="30"/>
      <c r="E13" s="31"/>
      <c r="F13" s="44">
        <f>'[1]Приложение № 17'!$C$13</f>
        <v>-307000</v>
      </c>
      <c r="G13" s="45"/>
      <c r="H13" s="44">
        <f>'[1]Приложение № 17'!$D$13</f>
        <v>-500000</v>
      </c>
      <c r="I13" s="45"/>
    </row>
    <row r="14" spans="1:9" ht="13.5" customHeight="1" hidden="1" thickBot="1">
      <c r="A14" s="14"/>
      <c r="B14" s="9"/>
      <c r="C14" s="17" t="s">
        <v>2</v>
      </c>
      <c r="D14" s="18"/>
      <c r="E14" s="18"/>
      <c r="F14" s="22">
        <v>430274</v>
      </c>
      <c r="G14" s="23"/>
      <c r="H14" s="23"/>
      <c r="I14" s="22"/>
    </row>
    <row r="15" spans="1:9" ht="13.5" customHeight="1" hidden="1" thickBot="1">
      <c r="A15" s="14"/>
      <c r="B15" s="10"/>
      <c r="C15" s="19" t="s">
        <v>3</v>
      </c>
      <c r="D15" s="20"/>
      <c r="E15" s="18"/>
      <c r="F15" s="24">
        <v>0</v>
      </c>
      <c r="G15" s="25"/>
      <c r="H15" s="23"/>
      <c r="I15" s="24"/>
    </row>
    <row r="16" spans="1:11" ht="65.25" customHeight="1" thickBot="1">
      <c r="A16" s="16" t="s">
        <v>32</v>
      </c>
      <c r="B16" s="7" t="s">
        <v>10</v>
      </c>
      <c r="C16" s="29" t="s">
        <v>17</v>
      </c>
      <c r="D16" s="30"/>
      <c r="E16" s="31"/>
      <c r="F16" s="44">
        <f>'[1]Приложение № 17'!$C$16</f>
        <v>-283000</v>
      </c>
      <c r="G16" s="45"/>
      <c r="H16" s="44">
        <f>'[1]Приложение № 17'!$D$16</f>
        <v>0</v>
      </c>
      <c r="I16" s="45"/>
      <c r="K16" s="1"/>
    </row>
    <row r="17" spans="1:9" ht="13.5" customHeight="1" hidden="1" thickBot="1">
      <c r="A17" s="14"/>
      <c r="B17" s="9"/>
      <c r="C17" s="11" t="s">
        <v>2</v>
      </c>
      <c r="D17" s="8"/>
      <c r="E17" s="8"/>
      <c r="F17" s="22">
        <v>0</v>
      </c>
      <c r="G17" s="23"/>
      <c r="H17" s="23"/>
      <c r="I17" s="22"/>
    </row>
    <row r="18" spans="1:9" ht="13.5" customHeight="1" hidden="1" thickBot="1">
      <c r="A18" s="14"/>
      <c r="B18" s="9"/>
      <c r="C18" s="11" t="s">
        <v>3</v>
      </c>
      <c r="D18" s="8"/>
      <c r="E18" s="8"/>
      <c r="F18" s="24">
        <v>0</v>
      </c>
      <c r="G18" s="23"/>
      <c r="H18" s="23"/>
      <c r="I18" s="24"/>
    </row>
    <row r="19" spans="1:11" ht="75.75" customHeight="1" thickBot="1">
      <c r="A19" s="15" t="s">
        <v>33</v>
      </c>
      <c r="B19" s="7" t="s">
        <v>11</v>
      </c>
      <c r="C19" s="32" t="s">
        <v>27</v>
      </c>
      <c r="D19" s="33"/>
      <c r="E19" s="34"/>
      <c r="F19" s="27">
        <v>0</v>
      </c>
      <c r="G19" s="28"/>
      <c r="H19" s="27">
        <v>0</v>
      </c>
      <c r="I19" s="28"/>
      <c r="K19" s="5"/>
    </row>
    <row r="20" spans="1:11" ht="55.5" customHeight="1" thickBot="1">
      <c r="A20" s="15" t="s">
        <v>34</v>
      </c>
      <c r="B20" s="7" t="s">
        <v>11</v>
      </c>
      <c r="C20" s="55" t="s">
        <v>44</v>
      </c>
      <c r="D20" s="78"/>
      <c r="E20" s="56"/>
      <c r="F20" s="27">
        <v>0</v>
      </c>
      <c r="G20" s="28"/>
      <c r="H20" s="27">
        <v>0</v>
      </c>
      <c r="I20" s="28"/>
      <c r="K20" s="5"/>
    </row>
    <row r="21" spans="1:11" ht="55.5" customHeight="1" thickBot="1">
      <c r="A21" s="16" t="s">
        <v>35</v>
      </c>
      <c r="B21" s="12" t="s">
        <v>5</v>
      </c>
      <c r="C21" s="35" t="s">
        <v>14</v>
      </c>
      <c r="D21" s="36"/>
      <c r="E21" s="37"/>
      <c r="F21" s="27">
        <v>0</v>
      </c>
      <c r="G21" s="28"/>
      <c r="H21" s="27">
        <v>0</v>
      </c>
      <c r="I21" s="28"/>
      <c r="K21" s="5"/>
    </row>
    <row r="22" spans="1:9" ht="57.75" customHeight="1" thickBot="1">
      <c r="A22" s="16" t="s">
        <v>36</v>
      </c>
      <c r="B22" s="10" t="s">
        <v>6</v>
      </c>
      <c r="C22" s="35" t="s">
        <v>15</v>
      </c>
      <c r="D22" s="36"/>
      <c r="E22" s="37"/>
      <c r="F22" s="27">
        <f>F23+F24+F25+F26</f>
        <v>0</v>
      </c>
      <c r="G22" s="28"/>
      <c r="H22" s="27">
        <f>H23+H24+H25+H26</f>
        <v>0</v>
      </c>
      <c r="I22" s="28"/>
    </row>
    <row r="23" spans="1:9" ht="70.5" customHeight="1" thickBot="1">
      <c r="A23" s="16" t="s">
        <v>37</v>
      </c>
      <c r="B23" s="12" t="s">
        <v>7</v>
      </c>
      <c r="C23" s="32" t="s">
        <v>29</v>
      </c>
      <c r="D23" s="33"/>
      <c r="E23" s="34"/>
      <c r="F23" s="27">
        <v>0</v>
      </c>
      <c r="G23" s="28"/>
      <c r="H23" s="27">
        <v>0</v>
      </c>
      <c r="I23" s="28"/>
    </row>
    <row r="24" spans="1:9" ht="69.75" customHeight="1" thickBot="1">
      <c r="A24" s="16" t="s">
        <v>38</v>
      </c>
      <c r="B24" s="12" t="s">
        <v>12</v>
      </c>
      <c r="C24" s="79" t="s">
        <v>28</v>
      </c>
      <c r="D24" s="80"/>
      <c r="E24" s="81"/>
      <c r="F24" s="27">
        <v>155000</v>
      </c>
      <c r="G24" s="28"/>
      <c r="H24" s="27">
        <v>155000</v>
      </c>
      <c r="I24" s="28"/>
    </row>
    <row r="25" spans="1:9" ht="84" customHeight="1" thickBot="1">
      <c r="A25" s="16" t="s">
        <v>39</v>
      </c>
      <c r="B25" s="12" t="s">
        <v>9</v>
      </c>
      <c r="C25" s="79" t="s">
        <v>30</v>
      </c>
      <c r="D25" s="80"/>
      <c r="E25" s="81"/>
      <c r="F25" s="27">
        <v>-155000</v>
      </c>
      <c r="G25" s="28"/>
      <c r="H25" s="27">
        <v>-155000</v>
      </c>
      <c r="I25" s="28"/>
    </row>
    <row r="26" spans="1:9" ht="95.25" customHeight="1" thickBot="1">
      <c r="A26" s="15" t="s">
        <v>40</v>
      </c>
      <c r="B26" s="12" t="s">
        <v>13</v>
      </c>
      <c r="C26" s="75" t="s">
        <v>24</v>
      </c>
      <c r="D26" s="76"/>
      <c r="E26" s="77"/>
      <c r="F26" s="27">
        <v>0</v>
      </c>
      <c r="G26" s="28"/>
      <c r="H26" s="27">
        <v>0</v>
      </c>
      <c r="I26" s="28"/>
    </row>
    <row r="27" spans="1:10" ht="19.5" customHeight="1" thickBot="1">
      <c r="A27" s="15" t="s">
        <v>45</v>
      </c>
      <c r="B27" s="66" t="s">
        <v>0</v>
      </c>
      <c r="C27" s="67"/>
      <c r="D27" s="67"/>
      <c r="E27" s="68"/>
      <c r="F27" s="27">
        <f>F13+F16+F21+F22</f>
        <v>-590000</v>
      </c>
      <c r="G27" s="28"/>
      <c r="H27" s="27">
        <f>H13+H16+H21+H22</f>
        <v>-500000</v>
      </c>
      <c r="I27" s="28"/>
      <c r="J27" s="4"/>
    </row>
    <row r="29" spans="7:8" ht="12.75">
      <c r="G29" s="2"/>
      <c r="H29" s="2"/>
    </row>
    <row r="38" ht="12.75">
      <c r="E38" t="s">
        <v>18</v>
      </c>
    </row>
  </sheetData>
  <sheetProtection/>
  <mergeCells count="48">
    <mergeCell ref="C20:E20"/>
    <mergeCell ref="F20:G20"/>
    <mergeCell ref="H20:I20"/>
    <mergeCell ref="C23:E23"/>
    <mergeCell ref="C24:E24"/>
    <mergeCell ref="C25:E25"/>
    <mergeCell ref="C26:E26"/>
    <mergeCell ref="B27:E27"/>
    <mergeCell ref="H27:I27"/>
    <mergeCell ref="H25:I25"/>
    <mergeCell ref="H26:I26"/>
    <mergeCell ref="F25:G25"/>
    <mergeCell ref="F9:G11"/>
    <mergeCell ref="F12:G12"/>
    <mergeCell ref="F13:G13"/>
    <mergeCell ref="F16:G16"/>
    <mergeCell ref="F19:G19"/>
    <mergeCell ref="F21:G21"/>
    <mergeCell ref="E1:I1"/>
    <mergeCell ref="E2:I2"/>
    <mergeCell ref="E3:I3"/>
    <mergeCell ref="E4:I4"/>
    <mergeCell ref="H9:I11"/>
    <mergeCell ref="H12:I12"/>
    <mergeCell ref="C9:E11"/>
    <mergeCell ref="C12:E12"/>
    <mergeCell ref="B6:I6"/>
    <mergeCell ref="B7:I7"/>
    <mergeCell ref="A9:A11"/>
    <mergeCell ref="B9:B11"/>
    <mergeCell ref="H13:I13"/>
    <mergeCell ref="H16:I16"/>
    <mergeCell ref="H19:I19"/>
    <mergeCell ref="F24:G24"/>
    <mergeCell ref="F22:G22"/>
    <mergeCell ref="F23:G23"/>
    <mergeCell ref="H21:I21"/>
    <mergeCell ref="H22:I22"/>
    <mergeCell ref="B5:I5"/>
    <mergeCell ref="F26:G26"/>
    <mergeCell ref="F27:G27"/>
    <mergeCell ref="C13:E13"/>
    <mergeCell ref="C16:E16"/>
    <mergeCell ref="C19:E19"/>
    <mergeCell ref="C21:E21"/>
    <mergeCell ref="C22:E22"/>
    <mergeCell ref="H23:I23"/>
    <mergeCell ref="H24:I24"/>
  </mergeCells>
  <printOptions/>
  <pageMargins left="0.7874015748031497" right="0.3937007874015748" top="0.7874015748031497" bottom="0.5905511811023623" header="0.31496062992125984" footer="0.31496062992125984"/>
  <pageSetup horizontalDpi="600" verticalDpi="600" orientation="portrait" paperSize="9" scale="8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fin-4042</dc:creator>
  <cp:keywords/>
  <dc:description/>
  <cp:lastModifiedBy>Марина В. Цыбулина</cp:lastModifiedBy>
  <cp:lastPrinted>2014-12-05T05:43:38Z</cp:lastPrinted>
  <dcterms:created xsi:type="dcterms:W3CDTF">2007-12-03T09:05:04Z</dcterms:created>
  <dcterms:modified xsi:type="dcterms:W3CDTF">2014-12-10T06:16:30Z</dcterms:modified>
  <cp:category/>
  <cp:version/>
  <cp:contentType/>
  <cp:contentStatus/>
</cp:coreProperties>
</file>